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99_ARCHIVES_AFPS\1000_Conseil et Bureau\1100_Statuts, Règlement Intérieur, notes d’organisation, déclarations en préfecture\"/>
    </mc:Choice>
  </mc:AlternateContent>
  <xr:revisionPtr revIDLastSave="0" documentId="8_{4FACD2D9-6BFA-43F5-92D5-87AD2033F067}" xr6:coauthVersionLast="47" xr6:coauthVersionMax="47" xr10:uidLastSave="{00000000-0000-0000-0000-000000000000}"/>
  <bookViews>
    <workbookView xWindow="3855" yWindow="3855" windowWidth="21600" windowHeight="11385" xr2:uid="{36D50A3B-1596-463B-8B2E-38D9F96C2FCF}"/>
  </bookViews>
  <sheets>
    <sheet name="Demande de mission" sheetId="3" r:id="rId1"/>
    <sheet name="Note de Frai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3" l="1"/>
  <c r="G4" i="2"/>
  <c r="G5" i="2"/>
  <c r="G6" i="2"/>
  <c r="G7" i="2"/>
  <c r="G8" i="2"/>
  <c r="G9" i="2"/>
  <c r="G10" i="2"/>
  <c r="G11" i="2"/>
  <c r="G12" i="2"/>
  <c r="G13" i="2"/>
  <c r="G14" i="2"/>
  <c r="G15" i="2"/>
  <c r="G3" i="2" l="1"/>
  <c r="B95" i="2" l="1"/>
  <c r="B47" i="2"/>
  <c r="D95" i="2" l="1"/>
  <c r="D47" i="2"/>
  <c r="G16" i="2"/>
</calcChain>
</file>

<file path=xl/sharedStrings.xml><?xml version="1.0" encoding="utf-8"?>
<sst xmlns="http://schemas.openxmlformats.org/spreadsheetml/2006/main" count="260" uniqueCount="146">
  <si>
    <t>Type</t>
  </si>
  <si>
    <t>Frais KM</t>
  </si>
  <si>
    <t>Billet de transport</t>
  </si>
  <si>
    <t>Repas</t>
  </si>
  <si>
    <t>Matériel</t>
  </si>
  <si>
    <t>Location salle</t>
  </si>
  <si>
    <t>Autre</t>
  </si>
  <si>
    <t>NOTE DE FRAIS AFPS</t>
  </si>
  <si>
    <t>Nom</t>
  </si>
  <si>
    <t>Prénom</t>
  </si>
  <si>
    <t>Montant</t>
  </si>
  <si>
    <t>Date</t>
  </si>
  <si>
    <t>Total</t>
  </si>
  <si>
    <t>Location véhicule</t>
  </si>
  <si>
    <t>Parking / Péage</t>
  </si>
  <si>
    <t>Traiteur</t>
  </si>
  <si>
    <t>Reprographie</t>
  </si>
  <si>
    <t>Carburant</t>
  </si>
  <si>
    <t>(€)</t>
  </si>
  <si>
    <t>(Chronologie)</t>
  </si>
  <si>
    <t>Dates mission</t>
  </si>
  <si>
    <t>Objet mission</t>
  </si>
  <si>
    <t>Hotel</t>
  </si>
  <si>
    <t>Hotel + repas</t>
  </si>
  <si>
    <t>justificatif</t>
  </si>
  <si>
    <t>(numéro)</t>
  </si>
  <si>
    <t>(selectionnez)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</si>
  <si>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</si>
  <si>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</si>
  <si>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</si>
  <si>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</si>
  <si>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</si>
  <si>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</si>
  <si>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</si>
  <si>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</si>
  <si>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</si>
  <si>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</si>
  <si>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</si>
  <si>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</si>
  <si>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</si>
  <si>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</si>
  <si>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</si>
  <si>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</si>
  <si>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</si>
  <si>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</si>
  <si>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</si>
  <si>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</si>
  <si>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</si>
  <si>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</si>
  <si>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</si>
  <si>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</si>
  <si>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</si>
  <si>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</si>
  <si>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</si>
  <si>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</si>
  <si>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</si>
  <si>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</si>
  <si>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</si>
  <si>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</si>
  <si>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</si>
  <si>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</si>
  <si>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</si>
  <si>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</si>
  <si>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</si>
  <si>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</si>
  <si>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</si>
  <si>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</si>
  <si>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</si>
  <si>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</si>
  <si>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</si>
  <si>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</si>
  <si>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</si>
  <si>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</si>
  <si>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</si>
  <si>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</si>
  <si>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</si>
  <si>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</si>
  <si>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</si>
  <si>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</si>
  <si>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</si>
  <si>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</si>
  <si>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</si>
  <si>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</si>
  <si>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</si>
  <si>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</si>
  <si>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</si>
  <si>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</si>
  <si>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</si>
  <si>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</si>
  <si>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</si>
  <si>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</si>
  <si>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</si>
  <si>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</si>
  <si>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</si>
  <si>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</si>
  <si>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</si>
  <si>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</si>
  <si>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</si>
  <si>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</si>
  <si>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</si>
  <si>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</si>
  <si>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</si>
  <si>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</si>
  <si>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Total Page 1 :</t>
  </si>
  <si>
    <t>Total Page 2 :</t>
  </si>
  <si>
    <t>Total Pages 1 et 2</t>
  </si>
  <si>
    <t>77</t>
  </si>
  <si>
    <t>78</t>
  </si>
  <si>
    <t>79</t>
  </si>
  <si>
    <t>80</t>
  </si>
  <si>
    <t>81</t>
  </si>
  <si>
    <t>Page 1/2</t>
  </si>
  <si>
    <t>Page 2/2</t>
  </si>
  <si>
    <t>V.1</t>
  </si>
  <si>
    <t>Facture</t>
  </si>
  <si>
    <t>Billet avec prix ou facture</t>
  </si>
  <si>
    <t>Barème frais KM</t>
  </si>
  <si>
    <t>Ticket avec prix ou facture</t>
  </si>
  <si>
    <t>Ticket avec montants concernés entourés</t>
  </si>
  <si>
    <t>3 CV et moins</t>
  </si>
  <si>
    <t>4 CV</t>
  </si>
  <si>
    <t>5 CV</t>
  </si>
  <si>
    <t>6 CV</t>
  </si>
  <si>
    <t>7 CV et plus</t>
  </si>
  <si>
    <t>€/KM</t>
  </si>
  <si>
    <t>Itinéraire avec KM + Copie carte grise</t>
  </si>
  <si>
    <t>Type de justificatif par catégorie</t>
  </si>
  <si>
    <t>Catégories</t>
  </si>
  <si>
    <t>Ne pas remplir partie grisées (automatique)</t>
  </si>
  <si>
    <t>Numérotez chaque justificatif</t>
  </si>
  <si>
    <t>sous-totaux</t>
  </si>
  <si>
    <t>Type de frais</t>
  </si>
  <si>
    <t>MONTANT ESTIME</t>
  </si>
  <si>
    <t>Total (Euros)</t>
  </si>
  <si>
    <t>Pris en charge par l'AFPS (Euros)</t>
  </si>
  <si>
    <t>DEMANDE DE PRISE EN CHARGE DE FRAIS PAR L'AFPS</t>
  </si>
  <si>
    <t xml:space="preserve"> </t>
  </si>
  <si>
    <t>Pris en charge par xxxxx</t>
  </si>
  <si>
    <t>Billet d'avion</t>
  </si>
  <si>
    <t>Essence</t>
  </si>
  <si>
    <t>Location voiture</t>
  </si>
  <si>
    <t>Guides locaux</t>
  </si>
  <si>
    <t>Hotel XXX - Adana</t>
  </si>
  <si>
    <t>Hotel XXX - yyy</t>
  </si>
  <si>
    <t>Transport en France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</si>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</sst>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&quot;€&quot;#,##0.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84">
    <xf numFmtId="0" fontId="0" fillId="0" borderId="0" xfId="0"/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right"/>
    </xf>
    <xf numFmtId="164" fontId="1" fillId="4" borderId="5" xfId="0" applyNumberFormat="1" applyFont="1" applyFill="1" applyBorder="1"/>
    <xf numFmtId="164" fontId="1" fillId="4" borderId="7" xfId="0" applyNumberFormat="1" applyFont="1" applyFill="1" applyBorder="1"/>
    <xf numFmtId="164" fontId="1" fillId="4" borderId="10" xfId="0" applyNumberFormat="1" applyFont="1" applyFill="1" applyBorder="1"/>
    <xf numFmtId="164" fontId="2" fillId="0" borderId="10" xfId="0" applyNumberFormat="1" applyFont="1" applyBorder="1" applyAlignment="1">
      <alignment horizontal="center"/>
    </xf>
    <xf numFmtId="0" fontId="1" fillId="4" borderId="4" xfId="0" applyFont="1" applyFill="1" applyBorder="1"/>
    <xf numFmtId="0" fontId="1" fillId="4" borderId="6" xfId="0" applyFont="1" applyFill="1" applyBorder="1"/>
    <xf numFmtId="0" fontId="1" fillId="4" borderId="8" xfId="0" applyFont="1" applyFill="1" applyBorder="1"/>
    <xf numFmtId="0" fontId="2" fillId="4" borderId="8" xfId="0" applyFont="1" applyFill="1" applyBorder="1" applyAlignment="1">
      <alignment horizontal="center"/>
    </xf>
    <xf numFmtId="0" fontId="2" fillId="5" borderId="6" xfId="0" applyFont="1" applyFill="1" applyBorder="1"/>
    <xf numFmtId="0" fontId="5" fillId="7" borderId="12" xfId="0" applyFont="1" applyFill="1" applyBorder="1" applyAlignment="1">
      <alignment horizontal="center"/>
    </xf>
    <xf numFmtId="0" fontId="0" fillId="8" borderId="13" xfId="0" applyFill="1" applyBorder="1"/>
    <xf numFmtId="0" fontId="0" fillId="8" borderId="14" xfId="0" applyFill="1" applyBorder="1"/>
    <xf numFmtId="0" fontId="1" fillId="0" borderId="0" xfId="0" applyFont="1"/>
    <xf numFmtId="0" fontId="2" fillId="7" borderId="4" xfId="0" applyFont="1" applyFill="1" applyBorder="1"/>
    <xf numFmtId="0" fontId="2" fillId="7" borderId="5" xfId="0" applyFont="1" applyFill="1" applyBorder="1" applyAlignment="1">
      <alignment horizontal="center"/>
    </xf>
    <xf numFmtId="0" fontId="1" fillId="8" borderId="6" xfId="0" applyFont="1" applyFill="1" applyBorder="1"/>
    <xf numFmtId="0" fontId="1" fillId="8" borderId="7" xfId="0" applyFont="1" applyFill="1" applyBorder="1" applyAlignment="1">
      <alignment horizontal="center"/>
    </xf>
    <xf numFmtId="0" fontId="1" fillId="8" borderId="8" xfId="0" applyFont="1" applyFill="1" applyBorder="1"/>
    <xf numFmtId="0" fontId="1" fillId="8" borderId="10" xfId="0" applyFont="1" applyFill="1" applyBorder="1" applyAlignment="1">
      <alignment horizontal="center"/>
    </xf>
    <xf numFmtId="0" fontId="1" fillId="0" borderId="6" xfId="0" applyFont="1" applyBorder="1"/>
    <xf numFmtId="0" fontId="1" fillId="0" borderId="8" xfId="0" applyFont="1" applyBorder="1"/>
    <xf numFmtId="0" fontId="2" fillId="3" borderId="6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6" borderId="1" xfId="0" applyFont="1" applyFill="1" applyBorder="1"/>
    <xf numFmtId="164" fontId="4" fillId="6" borderId="3" xfId="0" applyNumberFormat="1" applyFont="1" applyFill="1" applyBorder="1" applyAlignment="1">
      <alignment horizontal="center"/>
    </xf>
    <xf numFmtId="164" fontId="3" fillId="6" borderId="1" xfId="0" applyNumberFormat="1" applyFont="1" applyFill="1" applyBorder="1" applyAlignment="1">
      <alignment horizontal="right"/>
    </xf>
    <xf numFmtId="164" fontId="3" fillId="6" borderId="3" xfId="0" applyNumberFormat="1" applyFont="1" applyFill="1" applyBorder="1" applyAlignment="1">
      <alignment horizontal="center"/>
    </xf>
    <xf numFmtId="164" fontId="3" fillId="6" borderId="1" xfId="0" applyNumberFormat="1" applyFont="1" applyFill="1" applyBorder="1" applyAlignment="1">
      <alignment horizontal="center"/>
    </xf>
    <xf numFmtId="14" fontId="1" fillId="0" borderId="6" xfId="0" applyNumberFormat="1" applyFont="1" applyBorder="1"/>
    <xf numFmtId="164" fontId="1" fillId="0" borderId="0" xfId="0" applyNumberFormat="1" applyFont="1"/>
    <xf numFmtId="49" fontId="1" fillId="0" borderId="7" xfId="0" applyNumberFormat="1" applyFont="1" applyBorder="1" applyAlignment="1">
      <alignment horizontal="center" wrapText="1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2" fillId="5" borderId="7" xfId="0" applyFont="1" applyFill="1" applyBorder="1" applyAlignment="1">
      <alignment horizontal="center"/>
    </xf>
    <xf numFmtId="0" fontId="6" fillId="8" borderId="11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0" fillId="0" borderId="15" xfId="0" applyBorder="1"/>
    <xf numFmtId="0" fontId="2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1" fillId="0" borderId="23" xfId="0" applyFont="1" applyBorder="1" applyAlignment="1">
      <alignment wrapText="1"/>
    </xf>
    <xf numFmtId="0" fontId="7" fillId="0" borderId="20" xfId="0" applyFont="1" applyBorder="1" applyAlignment="1">
      <alignment wrapText="1"/>
    </xf>
    <xf numFmtId="0" fontId="0" fillId="0" borderId="21" xfId="0" applyBorder="1"/>
    <xf numFmtId="0" fontId="7" fillId="0" borderId="24" xfId="0" applyFont="1" applyBorder="1" applyAlignment="1">
      <alignment wrapText="1"/>
    </xf>
    <xf numFmtId="0" fontId="0" fillId="0" borderId="25" xfId="0" applyBorder="1"/>
    <xf numFmtId="0" fontId="0" fillId="0" borderId="26" xfId="0" applyBorder="1"/>
    <xf numFmtId="0" fontId="2" fillId="0" borderId="20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0" fontId="0" fillId="6" borderId="1" xfId="0" applyFill="1" applyBorder="1"/>
    <xf numFmtId="0" fontId="2" fillId="6" borderId="2" xfId="0" applyFont="1" applyFill="1" applyBorder="1"/>
    <xf numFmtId="0" fontId="1" fillId="6" borderId="3" xfId="0" applyFont="1" applyFill="1" applyBorder="1" applyAlignment="1">
      <alignment wrapText="1"/>
    </xf>
    <xf numFmtId="0" fontId="5" fillId="6" borderId="1" xfId="0" applyFont="1" applyFill="1" applyBorder="1"/>
    <xf numFmtId="0" fontId="2" fillId="6" borderId="2" xfId="0" applyFont="1" applyFill="1" applyBorder="1" applyAlignment="1">
      <alignment wrapText="1"/>
    </xf>
    <xf numFmtId="14" fontId="1" fillId="0" borderId="21" xfId="0" applyNumberFormat="1" applyFont="1" applyBorder="1" applyAlignment="1">
      <alignment wrapText="1"/>
    </xf>
    <xf numFmtId="14" fontId="1" fillId="0" borderId="6" xfId="0" applyNumberFormat="1" applyFont="1" applyBorder="1" applyAlignment="1">
      <alignment horizontal="center"/>
    </xf>
    <xf numFmtId="44" fontId="1" fillId="0" borderId="19" xfId="1" applyFont="1" applyBorder="1" applyAlignment="1">
      <alignment horizontal="right" wrapText="1"/>
    </xf>
    <xf numFmtId="44" fontId="2" fillId="0" borderId="16" xfId="1" applyFont="1" applyBorder="1" applyAlignment="1">
      <alignment wrapText="1"/>
    </xf>
    <xf numFmtId="0" fontId="1" fillId="9" borderId="16" xfId="0" applyFont="1" applyFill="1" applyBorder="1" applyAlignment="1">
      <alignment wrapText="1"/>
    </xf>
    <xf numFmtId="0" fontId="1" fillId="9" borderId="15" xfId="0" applyFont="1" applyFill="1" applyBorder="1" applyAlignment="1">
      <alignment wrapText="1"/>
    </xf>
    <xf numFmtId="165" fontId="0" fillId="9" borderId="15" xfId="0" applyNumberFormat="1" applyFill="1" applyBorder="1"/>
    <xf numFmtId="14" fontId="1" fillId="9" borderId="15" xfId="0" applyNumberFormat="1" applyFont="1" applyFill="1" applyBorder="1" applyAlignment="1">
      <alignment wrapText="1"/>
    </xf>
    <xf numFmtId="0" fontId="1" fillId="9" borderId="17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0" borderId="7" xfId="0" applyNumberFormat="1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B3E9-C5EF-4B7A-8FF2-D0EBF362E1E1}">
  <dimension ref="A1:I31"/>
  <sheetViews>
    <sheetView tabSelected="1" workbookViewId="0">
      <selection activeCell="B4" sqref="B4"/>
    </sheetView>
  </sheetViews>
  <sheetFormatPr baseColWidth="10" defaultColWidth="8.7109375" defaultRowHeight="15" x14ac:dyDescent="0.25"/>
  <cols>
    <col min="1" max="1" width="36" customWidth="1"/>
    <col min="2" max="2" width="31.42578125" customWidth="1"/>
    <col min="3" max="3" width="36.5703125" customWidth="1"/>
  </cols>
  <sheetData>
    <row r="1" spans="1:9" ht="16.5" thickBot="1" x14ac:dyDescent="0.3">
      <c r="A1" s="60"/>
      <c r="B1" s="61" t="s">
        <v>135</v>
      </c>
      <c r="C1" s="62"/>
      <c r="D1" s="44"/>
      <c r="E1" s="44"/>
      <c r="F1" s="44"/>
      <c r="G1" s="44"/>
      <c r="H1" s="44"/>
      <c r="I1" s="44"/>
    </row>
    <row r="2" spans="1:9" ht="15.75" x14ac:dyDescent="0.25">
      <c r="A2" s="46" t="s">
        <v>8</v>
      </c>
      <c r="B2" s="69" t="s">
        <v>136</v>
      </c>
      <c r="C2" s="47"/>
      <c r="D2" s="44"/>
      <c r="E2" s="44"/>
      <c r="F2" s="44"/>
      <c r="G2" s="44"/>
      <c r="H2" s="44"/>
      <c r="I2" s="44"/>
    </row>
    <row r="3" spans="1:9" ht="15.75" x14ac:dyDescent="0.25">
      <c r="A3" s="48" t="s">
        <v>9</v>
      </c>
      <c r="B3" s="70" t="s">
        <v>136</v>
      </c>
      <c r="C3" s="49"/>
      <c r="D3" s="44"/>
      <c r="E3" s="44"/>
      <c r="F3" s="44"/>
      <c r="G3" s="44"/>
      <c r="H3" s="44"/>
      <c r="I3" s="44"/>
    </row>
    <row r="4" spans="1:9" ht="15.75" x14ac:dyDescent="0.25">
      <c r="A4" s="48" t="s">
        <v>20</v>
      </c>
      <c r="B4" s="72" t="s">
        <v>136</v>
      </c>
      <c r="C4" s="65" t="s">
        <v>136</v>
      </c>
      <c r="D4" s="44"/>
      <c r="E4" s="44"/>
      <c r="F4" s="44"/>
      <c r="G4" s="44"/>
      <c r="H4" s="44"/>
      <c r="I4" s="44"/>
    </row>
    <row r="5" spans="1:9" ht="16.5" thickBot="1" x14ac:dyDescent="0.3">
      <c r="A5" s="50" t="s">
        <v>21</v>
      </c>
      <c r="B5" s="73" t="s">
        <v>136</v>
      </c>
      <c r="C5" s="51"/>
      <c r="D5" s="44"/>
      <c r="E5" s="44"/>
      <c r="F5" s="44"/>
      <c r="G5" s="44"/>
      <c r="H5" s="44"/>
      <c r="I5" s="44"/>
    </row>
    <row r="6" spans="1:9" ht="16.5" thickBot="1" x14ac:dyDescent="0.3">
      <c r="A6" s="63"/>
      <c r="B6" s="64" t="s">
        <v>132</v>
      </c>
      <c r="C6" s="62"/>
      <c r="D6" s="44"/>
      <c r="E6" s="44"/>
      <c r="F6" s="44"/>
      <c r="G6" s="44"/>
      <c r="H6" s="44"/>
      <c r="I6" s="44"/>
    </row>
    <row r="7" spans="1:9" ht="15.75" x14ac:dyDescent="0.25">
      <c r="A7" s="46" t="s">
        <v>133</v>
      </c>
      <c r="B7" s="68">
        <f>SUM(B9:B31 )</f>
        <v>1</v>
      </c>
      <c r="C7" s="67" t="s">
        <v>136</v>
      </c>
      <c r="D7" s="44"/>
      <c r="E7" s="44"/>
      <c r="F7" s="44"/>
      <c r="G7" s="44"/>
      <c r="H7" s="44"/>
      <c r="I7" s="44"/>
    </row>
    <row r="8" spans="1:9" ht="21" customHeight="1" x14ac:dyDescent="0.25">
      <c r="A8" s="57" t="s">
        <v>131</v>
      </c>
      <c r="B8" s="58" t="s">
        <v>134</v>
      </c>
      <c r="C8" s="59" t="s">
        <v>137</v>
      </c>
      <c r="D8" s="44"/>
      <c r="E8" s="44"/>
      <c r="F8" s="44"/>
      <c r="G8" s="44"/>
      <c r="H8" s="44"/>
      <c r="I8" s="44"/>
    </row>
    <row r="9" spans="1:9" x14ac:dyDescent="0.25">
      <c r="A9" s="52" t="s">
        <v>138</v>
      </c>
      <c r="B9" s="71">
        <v>0</v>
      </c>
      <c r="C9" s="53"/>
    </row>
    <row r="10" spans="1:9" x14ac:dyDescent="0.25">
      <c r="A10" s="52" t="s">
        <v>144</v>
      </c>
      <c r="B10" s="71">
        <v>1</v>
      </c>
      <c r="C10" s="53"/>
    </row>
    <row r="11" spans="1:9" x14ac:dyDescent="0.25">
      <c r="A11" s="52" t="s">
        <v>142</v>
      </c>
      <c r="B11" s="71">
        <v>0</v>
      </c>
      <c r="C11" s="53"/>
    </row>
    <row r="12" spans="1:9" x14ac:dyDescent="0.25">
      <c r="A12" s="52" t="s">
        <v>143</v>
      </c>
      <c r="B12" s="71">
        <v>0</v>
      </c>
      <c r="C12" s="53"/>
    </row>
    <row r="13" spans="1:9" x14ac:dyDescent="0.25">
      <c r="A13" s="52" t="s">
        <v>3</v>
      </c>
      <c r="B13" s="71">
        <v>0</v>
      </c>
      <c r="C13" s="53"/>
    </row>
    <row r="14" spans="1:9" x14ac:dyDescent="0.25">
      <c r="A14" s="52" t="s">
        <v>139</v>
      </c>
      <c r="B14" s="71">
        <v>0</v>
      </c>
      <c r="C14" s="53"/>
    </row>
    <row r="15" spans="1:9" x14ac:dyDescent="0.25">
      <c r="A15" s="52" t="s">
        <v>140</v>
      </c>
      <c r="B15" s="71">
        <v>0</v>
      </c>
      <c r="C15" s="53"/>
    </row>
    <row r="16" spans="1:9" x14ac:dyDescent="0.25">
      <c r="A16" s="52" t="s">
        <v>141</v>
      </c>
      <c r="B16" s="71">
        <v>0</v>
      </c>
      <c r="C16" s="53"/>
    </row>
    <row r="17" spans="1:3" x14ac:dyDescent="0.25">
      <c r="A17" s="52" t="s">
        <v>145</v>
      </c>
      <c r="B17" s="71">
        <v>0</v>
      </c>
      <c r="C17" s="53"/>
    </row>
    <row r="18" spans="1:3" x14ac:dyDescent="0.25">
      <c r="A18" s="52"/>
      <c r="B18" s="45"/>
      <c r="C18" s="53"/>
    </row>
    <row r="19" spans="1:3" x14ac:dyDescent="0.25">
      <c r="A19" s="52"/>
      <c r="B19" s="45"/>
      <c r="C19" s="53"/>
    </row>
    <row r="20" spans="1:3" x14ac:dyDescent="0.25">
      <c r="A20" s="52"/>
      <c r="B20" s="45"/>
      <c r="C20" s="53"/>
    </row>
    <row r="21" spans="1:3" x14ac:dyDescent="0.25">
      <c r="A21" s="52"/>
      <c r="B21" s="45"/>
      <c r="C21" s="53"/>
    </row>
    <row r="22" spans="1:3" x14ac:dyDescent="0.25">
      <c r="A22" s="52"/>
      <c r="B22" s="45"/>
      <c r="C22" s="53"/>
    </row>
    <row r="23" spans="1:3" x14ac:dyDescent="0.25">
      <c r="A23" s="52"/>
      <c r="B23" s="45"/>
      <c r="C23" s="53"/>
    </row>
    <row r="24" spans="1:3" x14ac:dyDescent="0.25">
      <c r="A24" s="52"/>
      <c r="B24" s="45"/>
      <c r="C24" s="53"/>
    </row>
    <row r="25" spans="1:3" x14ac:dyDescent="0.25">
      <c r="A25" s="52"/>
      <c r="B25" s="45"/>
      <c r="C25" s="53"/>
    </row>
    <row r="26" spans="1:3" x14ac:dyDescent="0.25">
      <c r="A26" s="52"/>
      <c r="B26" s="45"/>
      <c r="C26" s="53"/>
    </row>
    <row r="27" spans="1:3" x14ac:dyDescent="0.25">
      <c r="A27" s="52"/>
      <c r="B27" s="45"/>
      <c r="C27" s="53"/>
    </row>
    <row r="28" spans="1:3" x14ac:dyDescent="0.25">
      <c r="A28" s="52"/>
      <c r="B28" s="45"/>
      <c r="C28" s="53"/>
    </row>
    <row r="29" spans="1:3" x14ac:dyDescent="0.25">
      <c r="A29" s="52"/>
      <c r="B29" s="45"/>
      <c r="C29" s="53"/>
    </row>
    <row r="30" spans="1:3" x14ac:dyDescent="0.25">
      <c r="A30" s="52"/>
      <c r="B30" s="45"/>
      <c r="C30" s="53"/>
    </row>
    <row r="31" spans="1:3" ht="15.75" thickBot="1" x14ac:dyDescent="0.3">
      <c r="A31" s="54"/>
      <c r="B31" s="55"/>
      <c r="C31" s="5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BCD3A-EE37-4A6A-A279-5E8A6FFEEEBE}">
  <dimension ref="A1:J95"/>
  <sheetViews>
    <sheetView zoomScale="85" zoomScaleNormal="85" workbookViewId="0">
      <selection activeCell="C12" sqref="C12"/>
    </sheetView>
  </sheetViews>
  <sheetFormatPr baseColWidth="10" defaultColWidth="11.42578125" defaultRowHeight="15" x14ac:dyDescent="0.25"/>
  <cols>
    <col min="1" max="1" width="16.28515625" customWidth="1"/>
    <col min="2" max="2" width="19.85546875" customWidth="1"/>
    <col min="3" max="3" width="26.42578125" customWidth="1"/>
    <col min="4" max="4" width="19.85546875" customWidth="1"/>
    <col min="5" max="5" width="5.140625" customWidth="1"/>
    <col min="6" max="6" width="19.140625" customWidth="1"/>
    <col min="7" max="7" width="20.28515625" customWidth="1"/>
    <col min="8" max="8" width="1.5703125" customWidth="1"/>
    <col min="9" max="9" width="39" customWidth="1"/>
  </cols>
  <sheetData>
    <row r="1" spans="1:9" ht="16.5" thickBot="1" x14ac:dyDescent="0.3">
      <c r="A1" s="1"/>
      <c r="B1" s="74" t="s">
        <v>7</v>
      </c>
      <c r="C1" s="74"/>
      <c r="D1" s="2" t="s">
        <v>113</v>
      </c>
      <c r="E1" s="15"/>
      <c r="F1" s="78" t="s">
        <v>128</v>
      </c>
      <c r="G1" s="79"/>
    </row>
    <row r="2" spans="1:9" ht="16.5" thickBot="1" x14ac:dyDescent="0.3">
      <c r="A2" s="22" t="s">
        <v>8</v>
      </c>
      <c r="B2" s="80" t="s">
        <v>136</v>
      </c>
      <c r="C2" s="80"/>
      <c r="D2" s="81"/>
      <c r="E2" s="15"/>
      <c r="F2" s="11" t="s">
        <v>127</v>
      </c>
      <c r="G2" s="42" t="s">
        <v>130</v>
      </c>
      <c r="I2" s="12" t="s">
        <v>126</v>
      </c>
    </row>
    <row r="3" spans="1:9" ht="15.75" x14ac:dyDescent="0.25">
      <c r="A3" s="22" t="s">
        <v>9</v>
      </c>
      <c r="B3" s="80" t="s">
        <v>136</v>
      </c>
      <c r="C3" s="80"/>
      <c r="D3" s="81"/>
      <c r="E3" s="15"/>
      <c r="F3" s="7" t="s">
        <v>6</v>
      </c>
      <c r="G3" s="3">
        <f>SUMIF($B$9:$B$46,F3,$C$9:$C$46)+SUMIF($B$52:$B$94,F3,$C$52:$C$94)</f>
        <v>0</v>
      </c>
      <c r="I3" s="13" t="s">
        <v>114</v>
      </c>
    </row>
    <row r="4" spans="1:9" ht="15.75" x14ac:dyDescent="0.25">
      <c r="A4" s="22" t="s">
        <v>20</v>
      </c>
      <c r="B4" s="80" t="s">
        <v>136</v>
      </c>
      <c r="C4" s="80"/>
      <c r="D4" s="81"/>
      <c r="E4" s="15"/>
      <c r="F4" s="8" t="s">
        <v>2</v>
      </c>
      <c r="G4" s="4">
        <f t="shared" ref="G4:G15" si="0">SUMIF($B$9:$B$46,F4,$C$9:$C$46)+SUMIF($B$52:$B$94,F4,$C$52:$C$94)</f>
        <v>0</v>
      </c>
      <c r="I4" s="13" t="s">
        <v>115</v>
      </c>
    </row>
    <row r="5" spans="1:9" ht="16.5" thickBot="1" x14ac:dyDescent="0.3">
      <c r="A5" s="23" t="s">
        <v>21</v>
      </c>
      <c r="B5" s="82" t="s">
        <v>136</v>
      </c>
      <c r="C5" s="82"/>
      <c r="D5" s="83"/>
      <c r="E5" s="15"/>
      <c r="F5" s="8" t="s">
        <v>17</v>
      </c>
      <c r="G5" s="4">
        <f t="shared" si="0"/>
        <v>0</v>
      </c>
      <c r="I5" s="13" t="s">
        <v>114</v>
      </c>
    </row>
    <row r="6" spans="1:9" ht="15.75" x14ac:dyDescent="0.25">
      <c r="A6" s="75" t="s">
        <v>111</v>
      </c>
      <c r="B6" s="76"/>
      <c r="C6" s="76"/>
      <c r="D6" s="77"/>
      <c r="E6" s="15"/>
      <c r="F6" s="8" t="s">
        <v>1</v>
      </c>
      <c r="G6" s="4">
        <f t="shared" si="0"/>
        <v>0</v>
      </c>
      <c r="I6" s="13" t="s">
        <v>125</v>
      </c>
    </row>
    <row r="7" spans="1:9" ht="15.75" x14ac:dyDescent="0.25">
      <c r="A7" s="24" t="s">
        <v>11</v>
      </c>
      <c r="B7" s="25" t="s">
        <v>0</v>
      </c>
      <c r="C7" s="25" t="s">
        <v>10</v>
      </c>
      <c r="D7" s="26" t="s">
        <v>24</v>
      </c>
      <c r="E7" s="15"/>
      <c r="F7" s="8" t="s">
        <v>22</v>
      </c>
      <c r="G7" s="4">
        <f t="shared" si="0"/>
        <v>0</v>
      </c>
      <c r="I7" s="13" t="s">
        <v>114</v>
      </c>
    </row>
    <row r="8" spans="1:9" ht="15.75" x14ac:dyDescent="0.25">
      <c r="A8" s="27" t="s">
        <v>19</v>
      </c>
      <c r="B8" s="28" t="s">
        <v>26</v>
      </c>
      <c r="C8" s="29" t="s">
        <v>18</v>
      </c>
      <c r="D8" s="30" t="s">
        <v>25</v>
      </c>
      <c r="E8" s="15"/>
      <c r="F8" s="8" t="s">
        <v>23</v>
      </c>
      <c r="G8" s="4">
        <f t="shared" si="0"/>
        <v>0</v>
      </c>
      <c r="I8" s="13" t="s">
        <v>114</v>
      </c>
    </row>
    <row r="9" spans="1:9" ht="15.75" x14ac:dyDescent="0.25">
      <c r="A9" s="66" t="s">
        <v>11</v>
      </c>
      <c r="B9" s="15" t="s">
        <v>2</v>
      </c>
      <c r="C9" s="37" t="s">
        <v>136</v>
      </c>
      <c r="D9" s="38" t="s">
        <v>27</v>
      </c>
      <c r="E9" s="15"/>
      <c r="F9" s="8" t="s">
        <v>5</v>
      </c>
      <c r="G9" s="4">
        <f t="shared" si="0"/>
        <v>0</v>
      </c>
      <c r="I9" s="13" t="s">
        <v>114</v>
      </c>
    </row>
    <row r="10" spans="1:9" ht="15.75" x14ac:dyDescent="0.25">
      <c r="A10" s="36" t="s">
        <v>11</v>
      </c>
      <c r="B10" s="15"/>
      <c r="C10" s="37"/>
      <c r="D10" s="38" t="s">
        <v>28</v>
      </c>
      <c r="E10" s="15"/>
      <c r="F10" s="8" t="s">
        <v>13</v>
      </c>
      <c r="G10" s="4">
        <f t="shared" si="0"/>
        <v>0</v>
      </c>
      <c r="I10" s="13" t="s">
        <v>114</v>
      </c>
    </row>
    <row r="11" spans="1:9" ht="15.75" x14ac:dyDescent="0.25">
      <c r="A11" s="36" t="s">
        <v>11</v>
      </c>
      <c r="B11" s="15"/>
      <c r="C11" s="37"/>
      <c r="D11" s="38" t="s">
        <v>29</v>
      </c>
      <c r="E11" s="15"/>
      <c r="F11" s="8" t="s">
        <v>4</v>
      </c>
      <c r="G11" s="4">
        <f t="shared" si="0"/>
        <v>0</v>
      </c>
      <c r="I11" s="13" t="s">
        <v>114</v>
      </c>
    </row>
    <row r="12" spans="1:9" ht="15.75" x14ac:dyDescent="0.25">
      <c r="A12" s="36" t="s">
        <v>11</v>
      </c>
      <c r="B12" s="15"/>
      <c r="C12" s="37"/>
      <c r="D12" s="38" t="s">
        <v>30</v>
      </c>
      <c r="E12" s="15"/>
      <c r="F12" s="8" t="s">
        <v>14</v>
      </c>
      <c r="G12" s="4">
        <f t="shared" si="0"/>
        <v>0</v>
      </c>
      <c r="I12" s="13" t="s">
        <v>117</v>
      </c>
    </row>
    <row r="13" spans="1:9" ht="15.75" x14ac:dyDescent="0.25">
      <c r="A13" s="36" t="s">
        <v>11</v>
      </c>
      <c r="B13" s="15"/>
      <c r="C13" s="37"/>
      <c r="D13" s="38" t="s">
        <v>31</v>
      </c>
      <c r="E13" s="15"/>
      <c r="F13" s="8" t="s">
        <v>3</v>
      </c>
      <c r="G13" s="4">
        <f t="shared" si="0"/>
        <v>0</v>
      </c>
      <c r="I13" s="13" t="s">
        <v>118</v>
      </c>
    </row>
    <row r="14" spans="1:9" ht="15.75" x14ac:dyDescent="0.25">
      <c r="A14" s="36" t="s">
        <v>11</v>
      </c>
      <c r="B14" s="15"/>
      <c r="C14" s="37"/>
      <c r="D14" s="38" t="s">
        <v>32</v>
      </c>
      <c r="E14" s="15"/>
      <c r="F14" s="8" t="s">
        <v>16</v>
      </c>
      <c r="G14" s="4">
        <f t="shared" si="0"/>
        <v>0</v>
      </c>
      <c r="I14" s="13" t="s">
        <v>114</v>
      </c>
    </row>
    <row r="15" spans="1:9" ht="16.5" thickBot="1" x14ac:dyDescent="0.3">
      <c r="A15" s="36" t="s">
        <v>11</v>
      </c>
      <c r="B15" s="15"/>
      <c r="C15" s="37"/>
      <c r="D15" s="38" t="s">
        <v>33</v>
      </c>
      <c r="E15" s="15"/>
      <c r="F15" s="9" t="s">
        <v>15</v>
      </c>
      <c r="G15" s="5">
        <f t="shared" si="0"/>
        <v>0</v>
      </c>
      <c r="I15" s="14" t="s">
        <v>114</v>
      </c>
    </row>
    <row r="16" spans="1:9" ht="16.5" thickBot="1" x14ac:dyDescent="0.3">
      <c r="A16" s="36" t="s">
        <v>11</v>
      </c>
      <c r="B16" s="15"/>
      <c r="C16" s="37"/>
      <c r="D16" s="38" t="s">
        <v>34</v>
      </c>
      <c r="E16" s="15"/>
      <c r="F16" s="10" t="s">
        <v>12</v>
      </c>
      <c r="G16" s="6">
        <f>SUM(G3:G15)</f>
        <v>0</v>
      </c>
      <c r="I16" s="43" t="s">
        <v>129</v>
      </c>
    </row>
    <row r="17" spans="1:10" ht="16.5" thickBot="1" x14ac:dyDescent="0.3">
      <c r="A17" s="36" t="s">
        <v>11</v>
      </c>
      <c r="B17" s="15"/>
      <c r="C17" s="37"/>
      <c r="D17" s="38" t="s">
        <v>35</v>
      </c>
      <c r="E17" s="15"/>
      <c r="F17" s="15"/>
      <c r="G17" s="15"/>
      <c r="J17" s="15"/>
    </row>
    <row r="18" spans="1:10" ht="15.75" x14ac:dyDescent="0.25">
      <c r="A18" s="36" t="s">
        <v>11</v>
      </c>
      <c r="B18" s="15"/>
      <c r="C18" s="37"/>
      <c r="D18" s="38" t="s">
        <v>36</v>
      </c>
      <c r="E18" s="15"/>
      <c r="F18" s="16" t="s">
        <v>116</v>
      </c>
      <c r="G18" s="17" t="s">
        <v>124</v>
      </c>
      <c r="H18" s="15"/>
      <c r="I18" s="15"/>
    </row>
    <row r="19" spans="1:10" ht="15.75" x14ac:dyDescent="0.25">
      <c r="A19" s="36" t="s">
        <v>11</v>
      </c>
      <c r="B19" s="15"/>
      <c r="C19" s="37"/>
      <c r="D19" s="38" t="s">
        <v>37</v>
      </c>
      <c r="E19" s="15"/>
      <c r="F19" s="18" t="s">
        <v>119</v>
      </c>
      <c r="G19" s="19">
        <v>0.502</v>
      </c>
      <c r="I19" s="15"/>
    </row>
    <row r="20" spans="1:10" ht="15.75" x14ac:dyDescent="0.25">
      <c r="A20" s="36" t="s">
        <v>11</v>
      </c>
      <c r="B20" s="15"/>
      <c r="C20" s="37"/>
      <c r="D20" s="38" t="s">
        <v>38</v>
      </c>
      <c r="E20" s="15"/>
      <c r="F20" s="18" t="s">
        <v>120</v>
      </c>
      <c r="G20" s="19">
        <v>0.57499999999999996</v>
      </c>
      <c r="H20" s="15"/>
      <c r="I20" s="15"/>
    </row>
    <row r="21" spans="1:10" ht="15.75" x14ac:dyDescent="0.25">
      <c r="A21" s="36" t="s">
        <v>11</v>
      </c>
      <c r="B21" s="15"/>
      <c r="C21" s="37"/>
      <c r="D21" s="38" t="s">
        <v>39</v>
      </c>
      <c r="E21" s="15"/>
      <c r="F21" s="18" t="s">
        <v>121</v>
      </c>
      <c r="G21" s="19">
        <v>0.60299999999999998</v>
      </c>
      <c r="H21" s="15"/>
      <c r="I21" s="15"/>
    </row>
    <row r="22" spans="1:10" ht="15.75" x14ac:dyDescent="0.25">
      <c r="A22" s="36" t="s">
        <v>11</v>
      </c>
      <c r="B22" s="15"/>
      <c r="C22" s="37"/>
      <c r="D22" s="38" t="s">
        <v>40</v>
      </c>
      <c r="E22" s="15"/>
      <c r="F22" s="18" t="s">
        <v>122</v>
      </c>
      <c r="G22" s="19">
        <v>0.63100000000000001</v>
      </c>
      <c r="H22" s="15"/>
      <c r="I22" s="15"/>
    </row>
    <row r="23" spans="1:10" ht="16.5" thickBot="1" x14ac:dyDescent="0.3">
      <c r="A23" s="36" t="s">
        <v>11</v>
      </c>
      <c r="B23" s="15"/>
      <c r="C23" s="37"/>
      <c r="D23" s="38" t="s">
        <v>41</v>
      </c>
      <c r="E23" s="15"/>
      <c r="F23" s="20" t="s">
        <v>123</v>
      </c>
      <c r="G23" s="21">
        <v>0.66100000000000003</v>
      </c>
      <c r="H23" s="15"/>
      <c r="I23" s="15"/>
    </row>
    <row r="24" spans="1:10" ht="15.75" x14ac:dyDescent="0.25">
      <c r="A24" s="36" t="s">
        <v>11</v>
      </c>
      <c r="B24" s="15"/>
      <c r="C24" s="37"/>
      <c r="D24" s="38" t="s">
        <v>42</v>
      </c>
      <c r="E24" s="15"/>
      <c r="F24" s="15"/>
      <c r="G24" s="15"/>
    </row>
    <row r="25" spans="1:10" ht="15.75" x14ac:dyDescent="0.25">
      <c r="A25" s="36" t="s">
        <v>11</v>
      </c>
      <c r="B25" s="15"/>
      <c r="C25" s="37"/>
      <c r="D25" s="38" t="s">
        <v>43</v>
      </c>
      <c r="E25" s="15"/>
    </row>
    <row r="26" spans="1:10" ht="15.75" x14ac:dyDescent="0.25">
      <c r="A26" s="36" t="s">
        <v>11</v>
      </c>
      <c r="B26" s="15"/>
      <c r="C26" s="37"/>
      <c r="D26" s="38" t="s">
        <v>44</v>
      </c>
      <c r="E26" s="15"/>
      <c r="F26" s="15"/>
      <c r="G26" s="15"/>
    </row>
    <row r="27" spans="1:10" ht="15.75" x14ac:dyDescent="0.25">
      <c r="A27" s="36" t="s">
        <v>11</v>
      </c>
      <c r="B27" s="15"/>
      <c r="C27" s="37"/>
      <c r="D27" s="38" t="s">
        <v>45</v>
      </c>
      <c r="E27" s="15"/>
      <c r="F27" s="15"/>
      <c r="G27" s="15"/>
    </row>
    <row r="28" spans="1:10" ht="15.75" x14ac:dyDescent="0.25">
      <c r="A28" s="36" t="s">
        <v>11</v>
      </c>
      <c r="B28" s="15"/>
      <c r="C28" s="37"/>
      <c r="D28" s="38" t="s">
        <v>46</v>
      </c>
      <c r="E28" s="15"/>
      <c r="F28" s="15"/>
      <c r="G28" s="15"/>
    </row>
    <row r="29" spans="1:10" ht="15.75" x14ac:dyDescent="0.25">
      <c r="A29" s="36" t="s">
        <v>11</v>
      </c>
      <c r="B29" s="15"/>
      <c r="C29" s="37"/>
      <c r="D29" s="38" t="s">
        <v>47</v>
      </c>
      <c r="E29" s="15"/>
      <c r="F29" s="15"/>
      <c r="G29" s="15"/>
    </row>
    <row r="30" spans="1:10" ht="15.75" x14ac:dyDescent="0.25">
      <c r="A30" s="36" t="s">
        <v>11</v>
      </c>
      <c r="B30" s="15"/>
      <c r="C30" s="37"/>
      <c r="D30" s="38" t="s">
        <v>48</v>
      </c>
      <c r="E30" s="15"/>
      <c r="F30" s="15"/>
      <c r="G30" s="15"/>
    </row>
    <row r="31" spans="1:10" ht="15.75" x14ac:dyDescent="0.25">
      <c r="A31" s="36" t="s">
        <v>11</v>
      </c>
      <c r="B31" s="15"/>
      <c r="C31" s="37"/>
      <c r="D31" s="38" t="s">
        <v>49</v>
      </c>
      <c r="E31" s="15"/>
      <c r="F31" s="15"/>
      <c r="G31" s="15"/>
    </row>
    <row r="32" spans="1:10" ht="15.75" x14ac:dyDescent="0.25">
      <c r="A32" s="36" t="s">
        <v>11</v>
      </c>
      <c r="B32" s="15"/>
      <c r="C32" s="37"/>
      <c r="D32" s="38" t="s">
        <v>50</v>
      </c>
      <c r="E32" s="15"/>
      <c r="F32" s="15"/>
      <c r="G32" s="15"/>
    </row>
    <row r="33" spans="1:7" ht="15.75" x14ac:dyDescent="0.25">
      <c r="A33" s="36" t="s">
        <v>11</v>
      </c>
      <c r="B33" s="15"/>
      <c r="C33" s="37"/>
      <c r="D33" s="38" t="s">
        <v>51</v>
      </c>
      <c r="E33" s="15"/>
      <c r="F33" s="15"/>
      <c r="G33" s="15"/>
    </row>
    <row r="34" spans="1:7" ht="15.75" x14ac:dyDescent="0.25">
      <c r="A34" s="36" t="s">
        <v>11</v>
      </c>
      <c r="B34" s="15"/>
      <c r="C34" s="37"/>
      <c r="D34" s="38" t="s">
        <v>52</v>
      </c>
      <c r="E34" s="15"/>
      <c r="F34" s="15"/>
      <c r="G34" s="15"/>
    </row>
    <row r="35" spans="1:7" ht="15.75" x14ac:dyDescent="0.25">
      <c r="A35" s="36" t="s">
        <v>11</v>
      </c>
      <c r="B35" s="15"/>
      <c r="C35" s="37"/>
      <c r="D35" s="38" t="s">
        <v>53</v>
      </c>
      <c r="E35" s="15"/>
      <c r="F35" s="15"/>
      <c r="G35" s="15"/>
    </row>
    <row r="36" spans="1:7" ht="15.75" x14ac:dyDescent="0.25">
      <c r="A36" s="36" t="s">
        <v>11</v>
      </c>
      <c r="B36" s="15"/>
      <c r="C36" s="37"/>
      <c r="D36" s="38" t="s">
        <v>54</v>
      </c>
      <c r="E36" s="15"/>
      <c r="F36" s="15"/>
      <c r="G36" s="15"/>
    </row>
    <row r="37" spans="1:7" ht="15.75" x14ac:dyDescent="0.25">
      <c r="A37" s="36" t="s">
        <v>11</v>
      </c>
      <c r="B37" s="15"/>
      <c r="C37" s="37"/>
      <c r="D37" s="38" t="s">
        <v>55</v>
      </c>
      <c r="E37" s="15"/>
      <c r="F37" s="15"/>
      <c r="G37" s="15"/>
    </row>
    <row r="38" spans="1:7" ht="15.75" x14ac:dyDescent="0.25">
      <c r="A38" s="36" t="s">
        <v>11</v>
      </c>
      <c r="B38" s="15"/>
      <c r="C38" s="37"/>
      <c r="D38" s="38" t="s">
        <v>56</v>
      </c>
      <c r="E38" s="15"/>
      <c r="F38" s="15"/>
      <c r="G38" s="15"/>
    </row>
    <row r="39" spans="1:7" ht="15.75" x14ac:dyDescent="0.25">
      <c r="A39" s="36" t="s">
        <v>11</v>
      </c>
      <c r="B39" s="15"/>
      <c r="C39" s="37"/>
      <c r="D39" s="38" t="s">
        <v>57</v>
      </c>
      <c r="E39" s="15"/>
      <c r="F39" s="15"/>
      <c r="G39" s="15"/>
    </row>
    <row r="40" spans="1:7" ht="15.75" x14ac:dyDescent="0.25">
      <c r="A40" s="36" t="s">
        <v>11</v>
      </c>
      <c r="B40" s="15"/>
      <c r="C40" s="37"/>
      <c r="D40" s="38" t="s">
        <v>58</v>
      </c>
      <c r="E40" s="15"/>
      <c r="F40" s="15"/>
      <c r="G40" s="15"/>
    </row>
    <row r="41" spans="1:7" ht="15.75" x14ac:dyDescent="0.25">
      <c r="A41" s="36" t="s">
        <v>11</v>
      </c>
      <c r="B41" s="15"/>
      <c r="C41" s="37"/>
      <c r="D41" s="38" t="s">
        <v>59</v>
      </c>
      <c r="E41" s="15"/>
      <c r="F41" s="15"/>
      <c r="G41" s="15"/>
    </row>
    <row r="42" spans="1:7" ht="15.75" x14ac:dyDescent="0.25">
      <c r="A42" s="36" t="s">
        <v>11</v>
      </c>
      <c r="B42" s="15"/>
      <c r="C42" s="37"/>
      <c r="D42" s="38" t="s">
        <v>60</v>
      </c>
      <c r="E42" s="15"/>
      <c r="F42" s="15"/>
      <c r="G42" s="15"/>
    </row>
    <row r="43" spans="1:7" ht="15.75" x14ac:dyDescent="0.25">
      <c r="A43" s="36" t="s">
        <v>11</v>
      </c>
      <c r="B43" s="15"/>
      <c r="C43" s="37"/>
      <c r="D43" s="38" t="s">
        <v>61</v>
      </c>
      <c r="E43" s="15"/>
      <c r="F43" s="15"/>
      <c r="G43" s="15"/>
    </row>
    <row r="44" spans="1:7" ht="15.75" x14ac:dyDescent="0.25">
      <c r="A44" s="36" t="s">
        <v>11</v>
      </c>
      <c r="B44" s="15"/>
      <c r="C44" s="37"/>
      <c r="D44" s="38" t="s">
        <v>62</v>
      </c>
      <c r="E44" s="15"/>
      <c r="F44" s="15"/>
      <c r="G44" s="15"/>
    </row>
    <row r="45" spans="1:7" ht="15.75" x14ac:dyDescent="0.25">
      <c r="A45" s="36" t="s">
        <v>11</v>
      </c>
      <c r="B45" s="15"/>
      <c r="C45" s="37"/>
      <c r="D45" s="38" t="s">
        <v>63</v>
      </c>
      <c r="E45" s="15"/>
      <c r="F45" s="15"/>
      <c r="G45" s="15"/>
    </row>
    <row r="46" spans="1:7" ht="16.5" thickBot="1" x14ac:dyDescent="0.3">
      <c r="A46" s="36" t="s">
        <v>11</v>
      </c>
      <c r="B46" s="15"/>
      <c r="C46" s="37"/>
      <c r="D46" s="38" t="s">
        <v>64</v>
      </c>
      <c r="E46" s="15"/>
      <c r="F46" s="15"/>
      <c r="G46" s="15"/>
    </row>
    <row r="47" spans="1:7" ht="16.5" thickBot="1" x14ac:dyDescent="0.3">
      <c r="A47" s="31" t="s">
        <v>103</v>
      </c>
      <c r="B47" s="32">
        <f>SUM($C$9:$C$46)</f>
        <v>0</v>
      </c>
      <c r="C47" s="33" t="s">
        <v>105</v>
      </c>
      <c r="D47" s="34">
        <f>$B$47+$B$95</f>
        <v>0</v>
      </c>
      <c r="E47" s="15"/>
      <c r="G47" s="15"/>
    </row>
    <row r="48" spans="1:7" ht="15.75" x14ac:dyDescent="0.25">
      <c r="A48" s="39"/>
      <c r="B48" s="39"/>
      <c r="C48" s="40"/>
      <c r="D48" s="41"/>
      <c r="E48" s="15"/>
      <c r="G48" s="15"/>
    </row>
    <row r="49" spans="1:5" ht="15.75" x14ac:dyDescent="0.25">
      <c r="A49" s="76" t="s">
        <v>112</v>
      </c>
      <c r="B49" s="76"/>
      <c r="C49" s="76"/>
      <c r="D49" s="76"/>
      <c r="E49" s="15"/>
    </row>
    <row r="50" spans="1:5" ht="15.75" x14ac:dyDescent="0.25">
      <c r="A50" s="24" t="s">
        <v>11</v>
      </c>
      <c r="B50" s="25" t="s">
        <v>0</v>
      </c>
      <c r="C50" s="25" t="s">
        <v>10</v>
      </c>
      <c r="D50" s="26" t="s">
        <v>24</v>
      </c>
    </row>
    <row r="51" spans="1:5" ht="15.75" x14ac:dyDescent="0.25">
      <c r="A51" s="27" t="s">
        <v>19</v>
      </c>
      <c r="B51" s="28" t="s">
        <v>26</v>
      </c>
      <c r="C51" s="29" t="s">
        <v>18</v>
      </c>
      <c r="D51" s="30" t="s">
        <v>25</v>
      </c>
    </row>
    <row r="52" spans="1:5" ht="15.75" x14ac:dyDescent="0.25">
      <c r="A52" s="36" t="s">
        <v>11</v>
      </c>
      <c r="B52" s="15"/>
      <c r="C52" s="37"/>
      <c r="D52" s="38" t="s">
        <v>65</v>
      </c>
    </row>
    <row r="53" spans="1:5" ht="15.75" x14ac:dyDescent="0.25">
      <c r="A53" s="36" t="s">
        <v>11</v>
      </c>
      <c r="B53" s="15"/>
      <c r="C53" s="37"/>
      <c r="D53" s="38" t="s">
        <v>66</v>
      </c>
    </row>
    <row r="54" spans="1:5" ht="15.75" x14ac:dyDescent="0.25">
      <c r="A54" s="36" t="s">
        <v>11</v>
      </c>
      <c r="B54" s="15"/>
      <c r="C54" s="37"/>
      <c r="D54" s="38" t="s">
        <v>67</v>
      </c>
    </row>
    <row r="55" spans="1:5" ht="15.75" x14ac:dyDescent="0.25">
      <c r="A55" s="36" t="s">
        <v>11</v>
      </c>
      <c r="B55" s="15"/>
      <c r="C55" s="37"/>
      <c r="D55" s="38" t="s">
        <v>68</v>
      </c>
    </row>
    <row r="56" spans="1:5" ht="15.75" x14ac:dyDescent="0.25">
      <c r="A56" s="36" t="s">
        <v>11</v>
      </c>
      <c r="B56" s="15"/>
      <c r="C56" s="37"/>
      <c r="D56" s="38" t="s">
        <v>69</v>
      </c>
    </row>
    <row r="57" spans="1:5" ht="15.75" x14ac:dyDescent="0.25">
      <c r="A57" s="36" t="s">
        <v>11</v>
      </c>
      <c r="B57" s="15"/>
      <c r="C57" s="37"/>
      <c r="D57" s="38" t="s">
        <v>70</v>
      </c>
    </row>
    <row r="58" spans="1:5" ht="15.75" x14ac:dyDescent="0.25">
      <c r="A58" s="36" t="s">
        <v>11</v>
      </c>
      <c r="B58" s="15"/>
      <c r="C58" s="37"/>
      <c r="D58" s="38" t="s">
        <v>71</v>
      </c>
    </row>
    <row r="59" spans="1:5" ht="15.75" x14ac:dyDescent="0.25">
      <c r="A59" s="36" t="s">
        <v>11</v>
      </c>
      <c r="B59" s="15"/>
      <c r="C59" s="37"/>
      <c r="D59" s="38" t="s">
        <v>72</v>
      </c>
    </row>
    <row r="60" spans="1:5" ht="15.75" x14ac:dyDescent="0.25">
      <c r="A60" s="36" t="s">
        <v>11</v>
      </c>
      <c r="B60" s="15"/>
      <c r="C60" s="37"/>
      <c r="D60" s="38" t="s">
        <v>73</v>
      </c>
    </row>
    <row r="61" spans="1:5" ht="15.75" x14ac:dyDescent="0.25">
      <c r="A61" s="36" t="s">
        <v>11</v>
      </c>
      <c r="B61" s="15"/>
      <c r="C61" s="37"/>
      <c r="D61" s="38" t="s">
        <v>74</v>
      </c>
    </row>
    <row r="62" spans="1:5" ht="15.75" x14ac:dyDescent="0.25">
      <c r="A62" s="36" t="s">
        <v>11</v>
      </c>
      <c r="B62" s="15"/>
      <c r="C62" s="37"/>
      <c r="D62" s="38" t="s">
        <v>75</v>
      </c>
    </row>
    <row r="63" spans="1:5" ht="15.75" x14ac:dyDescent="0.25">
      <c r="A63" s="36" t="s">
        <v>11</v>
      </c>
      <c r="B63" s="15"/>
      <c r="C63" s="37"/>
      <c r="D63" s="38" t="s">
        <v>76</v>
      </c>
    </row>
    <row r="64" spans="1:5" ht="15.75" x14ac:dyDescent="0.25">
      <c r="A64" s="36" t="s">
        <v>11</v>
      </c>
      <c r="B64" s="15"/>
      <c r="C64" s="37"/>
      <c r="D64" s="38" t="s">
        <v>77</v>
      </c>
    </row>
    <row r="65" spans="1:4" ht="15.75" x14ac:dyDescent="0.25">
      <c r="A65" s="36" t="s">
        <v>11</v>
      </c>
      <c r="B65" s="15"/>
      <c r="C65" s="37"/>
      <c r="D65" s="38" t="s">
        <v>78</v>
      </c>
    </row>
    <row r="66" spans="1:4" ht="15.75" x14ac:dyDescent="0.25">
      <c r="A66" s="36" t="s">
        <v>11</v>
      </c>
      <c r="B66" s="15"/>
      <c r="C66" s="37"/>
      <c r="D66" s="38" t="s">
        <v>79</v>
      </c>
    </row>
    <row r="67" spans="1:4" ht="15.75" x14ac:dyDescent="0.25">
      <c r="A67" s="36" t="s">
        <v>11</v>
      </c>
      <c r="B67" s="15"/>
      <c r="C67" s="37"/>
      <c r="D67" s="38" t="s">
        <v>80</v>
      </c>
    </row>
    <row r="68" spans="1:4" ht="15.75" x14ac:dyDescent="0.25">
      <c r="A68" s="36" t="s">
        <v>11</v>
      </c>
      <c r="B68" s="15"/>
      <c r="C68" s="37"/>
      <c r="D68" s="38" t="s">
        <v>81</v>
      </c>
    </row>
    <row r="69" spans="1:4" ht="15.75" x14ac:dyDescent="0.25">
      <c r="A69" s="36" t="s">
        <v>11</v>
      </c>
      <c r="B69" s="15"/>
      <c r="C69" s="37"/>
      <c r="D69" s="38" t="s">
        <v>82</v>
      </c>
    </row>
    <row r="70" spans="1:4" ht="15.75" x14ac:dyDescent="0.25">
      <c r="A70" s="36" t="s">
        <v>11</v>
      </c>
      <c r="B70" s="15"/>
      <c r="C70" s="37"/>
      <c r="D70" s="38" t="s">
        <v>83</v>
      </c>
    </row>
    <row r="71" spans="1:4" ht="15.75" x14ac:dyDescent="0.25">
      <c r="A71" s="36" t="s">
        <v>11</v>
      </c>
      <c r="B71" s="15"/>
      <c r="C71" s="37"/>
      <c r="D71" s="38" t="s">
        <v>84</v>
      </c>
    </row>
    <row r="72" spans="1:4" ht="15.75" x14ac:dyDescent="0.25">
      <c r="A72" s="36" t="s">
        <v>11</v>
      </c>
      <c r="B72" s="15"/>
      <c r="C72" s="37"/>
      <c r="D72" s="38" t="s">
        <v>85</v>
      </c>
    </row>
    <row r="73" spans="1:4" ht="15.75" x14ac:dyDescent="0.25">
      <c r="A73" s="36" t="s">
        <v>11</v>
      </c>
      <c r="B73" s="15"/>
      <c r="C73" s="37"/>
      <c r="D73" s="38" t="s">
        <v>86</v>
      </c>
    </row>
    <row r="74" spans="1:4" ht="15.75" x14ac:dyDescent="0.25">
      <c r="A74" s="36" t="s">
        <v>11</v>
      </c>
      <c r="B74" s="15"/>
      <c r="C74" s="37"/>
      <c r="D74" s="38" t="s">
        <v>87</v>
      </c>
    </row>
    <row r="75" spans="1:4" ht="15.75" x14ac:dyDescent="0.25">
      <c r="A75" s="36" t="s">
        <v>11</v>
      </c>
      <c r="B75" s="15"/>
      <c r="C75" s="37"/>
      <c r="D75" s="38" t="s">
        <v>88</v>
      </c>
    </row>
    <row r="76" spans="1:4" ht="15.75" x14ac:dyDescent="0.25">
      <c r="A76" s="36" t="s">
        <v>11</v>
      </c>
      <c r="B76" s="15"/>
      <c r="C76" s="37"/>
      <c r="D76" s="38" t="s">
        <v>89</v>
      </c>
    </row>
    <row r="77" spans="1:4" ht="15.75" x14ac:dyDescent="0.25">
      <c r="A77" s="36" t="s">
        <v>11</v>
      </c>
      <c r="B77" s="15"/>
      <c r="C77" s="37"/>
      <c r="D77" s="38" t="s">
        <v>90</v>
      </c>
    </row>
    <row r="78" spans="1:4" ht="15.75" x14ac:dyDescent="0.25">
      <c r="A78" s="36" t="s">
        <v>11</v>
      </c>
      <c r="B78" s="15"/>
      <c r="C78" s="37"/>
      <c r="D78" s="38" t="s">
        <v>91</v>
      </c>
    </row>
    <row r="79" spans="1:4" ht="15.75" x14ac:dyDescent="0.25">
      <c r="A79" s="36" t="s">
        <v>11</v>
      </c>
      <c r="B79" s="15"/>
      <c r="C79" s="37"/>
      <c r="D79" s="38" t="s">
        <v>92</v>
      </c>
    </row>
    <row r="80" spans="1:4" ht="15.75" x14ac:dyDescent="0.25">
      <c r="A80" s="36" t="s">
        <v>11</v>
      </c>
      <c r="B80" s="15"/>
      <c r="C80" s="37"/>
      <c r="D80" s="38" t="s">
        <v>93</v>
      </c>
    </row>
    <row r="81" spans="1:4" ht="15.75" x14ac:dyDescent="0.25">
      <c r="A81" s="36" t="s">
        <v>11</v>
      </c>
      <c r="B81" s="15"/>
      <c r="C81" s="37"/>
      <c r="D81" s="38" t="s">
        <v>94</v>
      </c>
    </row>
    <row r="82" spans="1:4" ht="15.75" x14ac:dyDescent="0.25">
      <c r="A82" s="36" t="s">
        <v>11</v>
      </c>
      <c r="B82" s="15"/>
      <c r="C82" s="37"/>
      <c r="D82" s="38" t="s">
        <v>95</v>
      </c>
    </row>
    <row r="83" spans="1:4" ht="15.75" x14ac:dyDescent="0.25">
      <c r="A83" s="36" t="s">
        <v>11</v>
      </c>
      <c r="B83" s="15"/>
      <c r="C83" s="37"/>
      <c r="D83" s="38" t="s">
        <v>96</v>
      </c>
    </row>
    <row r="84" spans="1:4" ht="15.75" x14ac:dyDescent="0.25">
      <c r="A84" s="36" t="s">
        <v>11</v>
      </c>
      <c r="B84" s="15"/>
      <c r="C84" s="37"/>
      <c r="D84" s="38" t="s">
        <v>97</v>
      </c>
    </row>
    <row r="85" spans="1:4" ht="15.75" x14ac:dyDescent="0.25">
      <c r="A85" s="36" t="s">
        <v>11</v>
      </c>
      <c r="B85" s="15"/>
      <c r="C85" s="37"/>
      <c r="D85" s="38" t="s">
        <v>98</v>
      </c>
    </row>
    <row r="86" spans="1:4" ht="15.75" x14ac:dyDescent="0.25">
      <c r="A86" s="36" t="s">
        <v>11</v>
      </c>
      <c r="B86" s="15"/>
      <c r="C86" s="37"/>
      <c r="D86" s="38" t="s">
        <v>99</v>
      </c>
    </row>
    <row r="87" spans="1:4" ht="15.75" x14ac:dyDescent="0.25">
      <c r="A87" s="36" t="s">
        <v>11</v>
      </c>
      <c r="B87" s="15"/>
      <c r="C87" s="37"/>
      <c r="D87" s="38" t="s">
        <v>100</v>
      </c>
    </row>
    <row r="88" spans="1:4" ht="15.75" x14ac:dyDescent="0.25">
      <c r="A88" s="36" t="s">
        <v>11</v>
      </c>
      <c r="B88" s="15"/>
      <c r="C88" s="37"/>
      <c r="D88" s="38" t="s">
        <v>101</v>
      </c>
    </row>
    <row r="89" spans="1:4" ht="15.75" x14ac:dyDescent="0.25">
      <c r="A89" s="36" t="s">
        <v>11</v>
      </c>
      <c r="B89" s="15"/>
      <c r="C89" s="37"/>
      <c r="D89" s="38" t="s">
        <v>102</v>
      </c>
    </row>
    <row r="90" spans="1:4" ht="15.75" x14ac:dyDescent="0.25">
      <c r="A90" s="36" t="s">
        <v>11</v>
      </c>
      <c r="B90" s="15"/>
      <c r="C90" s="37"/>
      <c r="D90" s="38" t="s">
        <v>106</v>
      </c>
    </row>
    <row r="91" spans="1:4" ht="15.75" x14ac:dyDescent="0.25">
      <c r="A91" s="36" t="s">
        <v>11</v>
      </c>
      <c r="B91" s="15"/>
      <c r="C91" s="37"/>
      <c r="D91" s="38" t="s">
        <v>107</v>
      </c>
    </row>
    <row r="92" spans="1:4" ht="15.75" x14ac:dyDescent="0.25">
      <c r="A92" s="36" t="s">
        <v>11</v>
      </c>
      <c r="B92" s="15"/>
      <c r="C92" s="37"/>
      <c r="D92" s="38" t="s">
        <v>108</v>
      </c>
    </row>
    <row r="93" spans="1:4" ht="15.75" x14ac:dyDescent="0.25">
      <c r="A93" s="36" t="s">
        <v>11</v>
      </c>
      <c r="B93" s="15"/>
      <c r="C93" s="37"/>
      <c r="D93" s="38" t="s">
        <v>109</v>
      </c>
    </row>
    <row r="94" spans="1:4" ht="16.5" thickBot="1" x14ac:dyDescent="0.3">
      <c r="A94" s="36" t="s">
        <v>11</v>
      </c>
      <c r="B94" s="15"/>
      <c r="C94" s="37"/>
      <c r="D94" s="38" t="s">
        <v>110</v>
      </c>
    </row>
    <row r="95" spans="1:4" ht="16.5" thickBot="1" x14ac:dyDescent="0.3">
      <c r="A95" s="31" t="s">
        <v>104</v>
      </c>
      <c r="B95" s="32">
        <f>SUM(C52:C94)</f>
        <v>0</v>
      </c>
      <c r="C95" s="35" t="s">
        <v>105</v>
      </c>
      <c r="D95" s="34">
        <f>$B$47+$B$95</f>
        <v>0</v>
      </c>
    </row>
  </sheetData>
  <sortState xmlns:xlrd2="http://schemas.microsoft.com/office/spreadsheetml/2017/richdata2" ref="F2:F15">
    <sortCondition ref="F2"/>
  </sortState>
  <mergeCells count="8">
    <mergeCell ref="B1:C1"/>
    <mergeCell ref="A6:D6"/>
    <mergeCell ref="A49:D49"/>
    <mergeCell ref="F1:G1"/>
    <mergeCell ref="B2:D2"/>
    <mergeCell ref="B3:D3"/>
    <mergeCell ref="B4:D4"/>
    <mergeCell ref="B5:D5"/>
  </mergeCells>
  <conditionalFormatting sqref="G16">
    <cfRule type="cellIs" dxfId="0" priority="1" operator="equal">
      <formula>$D$47</formula>
    </cfRule>
  </conditionalFormatting>
  <dataValidations count="1">
    <dataValidation type="list" allowBlank="1" showInputMessage="1" showErrorMessage="1" sqref="B9:B46 B52:B94" xr:uid="{056F0163-47F9-4216-A2AD-42AB5A03CB3B}">
      <formula1>$F$3:$F$15</formula1>
    </dataValidation>
  </dataValidations>
  <pageMargins left="0.7" right="0.7" top="0.75" bottom="0.75" header="0.3" footer="0.3"/>
  <pageSetup paperSize="9" orientation="portrait" r:id="rId1"/>
  <headerFooter>
    <oddHeader xml:space="preserve">&amp;LAFPS&amp;CNote de frais&amp;RVersion  2022-06-23a
</oddHeader>
  </headerFooter>
  <ignoredErrors>
    <ignoredError sqref="D9:D46 D52:D89 D90:D94" numberStoredAsText="1"/>
    <ignoredError sqref="G3 D47 D95 B95 B47 G1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 de mission</vt:lpstr>
      <vt:lpstr>Note de Frais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Desprez</dc:creator>
  <cp:lastModifiedBy>secre</cp:lastModifiedBy>
  <cp:lastPrinted>2022-06-23T16:09:59Z</cp:lastPrinted>
  <dcterms:created xsi:type="dcterms:W3CDTF">2022-06-23T11:35:51Z</dcterms:created>
  <dcterms:modified xsi:type="dcterms:W3CDTF">2023-04-07T08:02:40Z</dcterms:modified>
</cp:coreProperties>
</file>